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Cosmetics MSRP" sheetId="1" r:id="rId1"/>
    <sheet name="Category Summary" sheetId="2" r:id="rId2"/>
  </sheets>
  <calcPr calcId="191029" iterateDelta="1E-4"/>
</workbook>
</file>

<file path=xl/calcChain.xml><?xml version="1.0" encoding="utf-8"?>
<calcChain xmlns="http://schemas.openxmlformats.org/spreadsheetml/2006/main">
  <c r="D10" i="2" l="1"/>
  <c r="C10" i="2"/>
  <c r="B10" i="2"/>
  <c r="E33" i="1"/>
  <c r="F32" i="1"/>
  <c r="F31" i="1"/>
  <c r="F30" i="1"/>
  <c r="F29" i="1"/>
  <c r="F33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<sst xmlns="http://schemas.openxmlformats.org/spreadsheetml/2006/main" count="140" uniqueCount="82">
  <si>
    <t>#</t>
  </si>
  <si>
    <t>Category</t>
  </si>
  <si>
    <t>Product Description</t>
  </si>
  <si>
    <t>MSRP ($)</t>
  </si>
  <si>
    <t>PCS</t>
  </si>
  <si>
    <t>Total MSRP ($)</t>
  </si>
  <si>
    <t>Link</t>
  </si>
  <si>
    <t>Expiration</t>
  </si>
  <si>
    <t>Body/Skin</t>
  </si>
  <si>
    <t>LYCAQL Body Coverage Perfector, Natural Radiance Shade, Waterproof Leg And Body Makeup For Tattoo Cover Up</t>
  </si>
  <si>
    <t>https://www.walmart.com</t>
  </si>
  <si>
    <t>04/26/2028</t>
  </si>
  <si>
    <t>Skincare</t>
  </si>
  <si>
    <t>AMALIA Collagen Cream for Men, Anti-Aging Facial Moisturizer with Retinol, Hyaluronic Acid and Vitamin</t>
  </si>
  <si>
    <t>https://www.amazon.com</t>
  </si>
  <si>
    <t>01/13/2029</t>
  </si>
  <si>
    <t>Other</t>
  </si>
  <si>
    <t>Dowmoo Latex Balloon Shine Spray, Long-Lasting Non-Oxidizing Enhanced Gloss Textured Atmosphere Spray</t>
  </si>
  <si>
    <t>07/25/2028</t>
  </si>
  <si>
    <t>Balloon Shine Spray under $5! Gloss Enhancer Aerosol Non-Oxidizing for Party Wedding Event Decoration</t>
  </si>
  <si>
    <t>09/12/2028</t>
  </si>
  <si>
    <t>JAYSUING VARICOSE VEINS CREAM 1.76 OZ</t>
  </si>
  <si>
    <t>04/29/2028</t>
  </si>
  <si>
    <t>Hair</t>
  </si>
  <si>
    <t>2pc Men's Grey Coverage Bar Shampoo Hair Darkening Black Soap for Grey Hair Covers</t>
  </si>
  <si>
    <t>04/09/2028</t>
  </si>
  <si>
    <t>DOWMOO KEEPSAKE HANDS CASTING KIT</t>
  </si>
  <si>
    <t>12/14/2028</t>
  </si>
  <si>
    <t>Hair growth shampoo, hydrolyzed keratin shampoo with rosemary for thinning hair and hair loss 2 PACK</t>
  </si>
  <si>
    <t>Nasolabial Fold Firming Patches: Visibly Reduce Fine Lines and Nasolabial Folds, Lift and Firm Facial Skin</t>
  </si>
  <si>
    <t>10/31/2028</t>
  </si>
  <si>
    <t>Makeup</t>
  </si>
  <si>
    <t>Color-Changing Makeup Stick with Brush, Medium-to-Full Coverage Cream Foundation Stick, Ivory White</t>
  </si>
  <si>
    <t>08/27/2028</t>
  </si>
  <si>
    <t>Color Changing Foundation Stick, Medium to Full Coverage Cream Stick Hydrating Makeup, Dual-Ended</t>
  </si>
  <si>
    <t>09/03/2028</t>
  </si>
  <si>
    <t>East Moon Scalp Care Hair Growth Spray 30ml Hair Growth Serum Anti-Shedding Hair Treatments 3 PACK</t>
  </si>
  <si>
    <t>https://www.gosupps.com</t>
  </si>
  <si>
    <t>11/04/2028</t>
  </si>
  <si>
    <t>Health</t>
  </si>
  <si>
    <t>Healthy Slim Solution GL-8 in 1, Advanced Liquid Supplement Drops</t>
  </si>
  <si>
    <t>https://www.ebay.com</t>
  </si>
  <si>
    <t>11/09/2027</t>
  </si>
  <si>
    <t>144-Piece Skin Tag Remover Patches, Fast Effective Mole and Wart Removal Adhesive Pad, USA</t>
  </si>
  <si>
    <t>01/02/2029</t>
  </si>
  <si>
    <t>Eelhoe Natural Rosemary Hair Treatment Oil 100ml</t>
  </si>
  <si>
    <t>https://www.everythingkeratin.com</t>
  </si>
  <si>
    <t>12/28/2028</t>
  </si>
  <si>
    <t>AMALIA Rice Facial Toner, Rice Water Facial Wash for All Skin Types, 5.1 fl oz/5.28 fl oz</t>
  </si>
  <si>
    <t>01/07/2028</t>
  </si>
  <si>
    <t>EELHOE Jasmine Body Care Set Gentle cleansing and moisturizing</t>
  </si>
  <si>
    <t>https://www.fruugo.us</t>
  </si>
  <si>
    <t>Fragrance</t>
  </si>
  <si>
    <t>AMALIA Seductive Cologne for Men, 1.7 fl oz, Premium Fragrance with Natural Ingredients</t>
  </si>
  <si>
    <t>02/26/2028</t>
  </si>
  <si>
    <t>Gray hair dye 2025, long-lasting silver gray hair dye, natural ingredients, hair dye for women</t>
  </si>
  <si>
    <t>01/01/2029</t>
  </si>
  <si>
    <t>EAST MOON BEARD GROWTH SERUM 2 OZ</t>
  </si>
  <si>
    <t>West&amp;Month Jelly Lip Mask Hydrates, Removes Dead Skin, And Moisturizes Sleeping Jelly Lip Mask</t>
  </si>
  <si>
    <t>02/23/2028</t>
  </si>
  <si>
    <t>Claret 3-in-1 Hair Color Shampoo and Conditioner. Nourishes gray hair. Hair coverage. 3.4 fl oz/3.38 fl oz</t>
  </si>
  <si>
    <t>12/25/2028</t>
  </si>
  <si>
    <t>Hair Dye Shampoo (Black) - 3-in-1 Natural Gray Hair Dye, Herbal Ingredients, Easy Home Use</t>
  </si>
  <si>
    <t>01/14/2029</t>
  </si>
  <si>
    <t>Color-Changing Foundation Stick, Lightweight and Long-Lasting Full Coverage Foundation Stick, Dual-Ended</t>
  </si>
  <si>
    <t>10/17/2028</t>
  </si>
  <si>
    <t>Dental gel to protect gums, professional solution for gum health, mint flavor (0.3 fl oz x 3)</t>
  </si>
  <si>
    <t>01/06/2029</t>
  </si>
  <si>
    <t>Lmoy 2-Piece Neuro Balm, Nerve Relief Balm for Neuropathy, Natural Soothing Massage Cream</t>
  </si>
  <si>
    <t>01/07/2029</t>
  </si>
  <si>
    <t>144 Pcs Face Spot Patches For Fading Dark Spots And Brightening Skin</t>
  </si>
  <si>
    <t>EELHOE CONCENTRATED OIL PERFUME</t>
  </si>
  <si>
    <t>3-in-1 Shampoo for Silver Gray Hair Dye - Gentle and Easy Color Change</t>
  </si>
  <si>
    <t>07/20/2028</t>
  </si>
  <si>
    <t>Beard Kit</t>
  </si>
  <si>
    <t>https://www.mercari.com</t>
  </si>
  <si>
    <t>TOTALS</t>
  </si>
  <si>
    <t>CATEGORY SUMMARY</t>
  </si>
  <si>
    <t># Products</t>
  </si>
  <si>
    <t>Total Units</t>
  </si>
  <si>
    <t>TOTAL</t>
  </si>
  <si>
    <t xml:space="preserve">COSMETICS MSRP CATALOG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</si>
</sst>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21" x14ac:knownFonts="1">
    <font>
      <sz val="11"/>
      <color theme="1"/>
      <name val="Calibri"/>
      <family val="2"/>
      <charset val="1"/>
    </font>
    <font>
      <b/>
      <sz val="14"/>
      <color indexed="34"/>
      <name val="Arial"/>
      <charset val="1"/>
    </font>
    <font>
      <b/>
      <sz val="10"/>
      <color indexed="34"/>
      <name val="Arial"/>
      <charset val="1"/>
    </font>
    <font>
      <sz val="9"/>
      <name val="Arial"/>
      <charset val="1"/>
    </font>
    <font>
      <b/>
      <sz val="8"/>
      <color indexed="9"/>
      <name val="Arial"/>
      <charset val="1"/>
    </font>
    <font>
      <u/>
      <sz val="9"/>
      <color indexed="22"/>
      <name val="Arial"/>
      <charset val="1"/>
    </font>
    <font>
      <b/>
      <sz val="8"/>
      <color indexed="54"/>
      <name val="Arial"/>
      <charset val="1"/>
    </font>
    <font>
      <b/>
      <sz val="8"/>
      <color indexed="55"/>
      <name val="Arial"/>
      <charset val="1"/>
    </font>
    <font>
      <b/>
      <sz val="8"/>
      <color indexed="52"/>
      <name val="Arial"/>
      <charset val="1"/>
    </font>
    <font>
      <b/>
      <sz val="8"/>
      <color indexed="12"/>
      <name val="Arial"/>
      <charset val="1"/>
    </font>
    <font>
      <b/>
      <sz val="8"/>
      <color indexed="13"/>
      <name val="Arial"/>
      <charset val="1"/>
    </font>
    <font>
      <b/>
      <sz val="8"/>
      <color indexed="20"/>
      <name val="Arial"/>
      <charset val="1"/>
    </font>
    <font>
      <b/>
      <sz val="13"/>
      <color indexed="34"/>
      <name val="Arial"/>
      <charset val="1"/>
    </font>
    <font>
      <b/>
      <sz val="9"/>
      <color indexed="9"/>
      <name val="Arial"/>
      <charset val="1"/>
    </font>
    <font>
      <b/>
      <sz val="9"/>
      <color indexed="20"/>
      <name val="Arial"/>
      <charset val="1"/>
    </font>
    <font>
      <b/>
      <sz val="9"/>
      <color indexed="52"/>
      <name val="Arial"/>
      <charset val="1"/>
    </font>
    <font>
      <b/>
      <sz val="9"/>
      <color indexed="13"/>
      <name val="Arial"/>
      <charset val="1"/>
    </font>
    <font>
      <b/>
      <sz val="9"/>
      <color indexed="12"/>
      <name val="Arial"/>
      <charset val="1"/>
    </font>
    <font>
      <b/>
      <sz val="9"/>
      <color indexed="55"/>
      <name val="Arial"/>
      <charset val="1"/>
    </font>
    <font>
      <b/>
      <sz val="9"/>
      <color indexed="54"/>
      <name val="Arial"/>
      <charset val="1"/>
    </font>
    <font>
      <b/>
      <sz val="9"/>
      <color indexed="34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22"/>
      </patternFill>
    </fill>
    <fill>
      <patternFill patternType="solid">
        <fgColor indexed="34"/>
        <bgColor indexed="18"/>
      </patternFill>
    </fill>
    <fill>
      <patternFill patternType="solid">
        <fgColor indexed="23"/>
        <bgColor indexed="34"/>
      </patternFill>
    </fill>
    <fill>
      <patternFill patternType="solid">
        <fgColor indexed="34"/>
        <bgColor indexed="23"/>
      </patternFill>
    </fill>
    <fill>
      <patternFill patternType="solid">
        <fgColor indexed="18"/>
        <bgColor indexed="34"/>
      </patternFill>
    </fill>
    <fill>
      <patternFill patternType="solid">
        <fgColor indexed="39"/>
        <bgColor indexed="35"/>
      </patternFill>
    </fill>
    <fill>
      <patternFill patternType="solid">
        <fgColor indexed="35"/>
        <bgColor indexed="39"/>
      </patternFill>
    </fill>
    <fill>
      <patternFill patternType="solid">
        <fgColor indexed="19"/>
        <bgColor indexed="33"/>
      </patternFill>
    </fill>
    <fill>
      <patternFill patternType="solid">
        <fgColor indexed="48"/>
        <bgColor indexed="54"/>
      </patternFill>
    </fill>
    <fill>
      <patternFill patternType="solid">
        <fgColor indexed="33"/>
        <bgColor indexed="34"/>
      </patternFill>
    </fill>
  </fills>
  <borders count="3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164" fontId="3" fillId="8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right" vertical="center"/>
    </xf>
    <xf numFmtId="3" fontId="3" fillId="9" borderId="1" xfId="0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/>
    </xf>
    <xf numFmtId="3" fontId="2" fillId="10" borderId="1" xfId="0" applyNumberFormat="1" applyFont="1" applyFill="1" applyBorder="1" applyAlignment="1">
      <alignment horizontal="right" vertical="center"/>
    </xf>
    <xf numFmtId="164" fontId="2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3" fontId="3" fillId="11" borderId="1" xfId="0" applyNumberFormat="1" applyFont="1" applyFill="1" applyBorder="1" applyAlignment="1">
      <alignment horizontal="right" vertical="center"/>
    </xf>
    <xf numFmtId="164" fontId="3" fillId="11" borderId="1" xfId="0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3" fontId="20" fillId="10" borderId="1" xfId="0" applyNumberFormat="1" applyFont="1" applyFill="1" applyBorder="1" applyAlignment="1">
      <alignment horizontal="right" vertical="center"/>
    </xf>
    <xf numFmtId="164" fontId="20" fillId="10" borderId="1" xfId="0" applyNumberFormat="1" applyFont="1" applyFill="1" applyBorder="1" applyAlignment="1">
      <alignment horizontal="right" vertical="center"/>
    </xf>
    <xf numFmtId="0" fontId="1" fillId="10" borderId="0" xfId="0" applyFont="1" applyFill="1" applyAlignment="1">
      <alignment horizontal="center" vertical="center"/>
    </xf>
    <xf numFmtId="0" fontId="2" fillId="10" borderId="2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B5E20"/>
      <rgbColor rgb="00000080"/>
      <rgbColor rgb="00808000"/>
      <rgbColor rgb="00880E4F"/>
      <rgbColor rgb="00006064"/>
      <rgbColor rgb="00B0BEC5"/>
      <rgbColor rgb="00808080"/>
      <rgbColor rgb="009999FF"/>
      <rgbColor rgb="00993366"/>
      <rgbColor rgb="00FFF3E0"/>
      <rgbColor rgb="00E0F7FA"/>
      <rgbColor rgb="004A148C"/>
      <rgbColor rgb="00FF8080"/>
      <rgbColor rgb="001155CC"/>
      <rgbColor rgb="00E8EA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8F5E9"/>
      <rgbColor rgb="00ECEFF1"/>
      <rgbColor rgb="00F3E5F5"/>
      <rgbColor rgb="0099CCFF"/>
      <rgbColor rgb="00FF99CC"/>
      <rgbColor rgb="00CC99FF"/>
      <rgbColor rgb="00FCE4EC"/>
      <rgbColor rgb="003366FF"/>
      <rgbColor rgb="0033CCCC"/>
      <rgbColor rgb="0099CC00"/>
      <rgbColor rgb="00FFCC00"/>
      <rgbColor rgb="00FF9900"/>
      <rgbColor rgb="00FF6600"/>
      <rgbColor rgb="002E5D9E"/>
      <rgbColor rgb="00969696"/>
      <rgbColor rgb="001F3864"/>
      <rgbColor rgb="00339966"/>
      <rgbColor rgb="00003300"/>
      <rgbColor rgb="00333300"/>
      <rgbColor rgb="007B3F00"/>
      <rgbColor rgb="00993366"/>
      <rgbColor rgb="001A237E"/>
      <rgbColor rgb="003747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" TargetMode="External"/><Relationship Id="rId13" Type="http://schemas.openxmlformats.org/officeDocument/2006/relationships/hyperlink" Target="https://www.ebay.com/" TargetMode="External"/><Relationship Id="rId18" Type="http://schemas.openxmlformats.org/officeDocument/2006/relationships/hyperlink" Target="https://www.amazon.com/" TargetMode="External"/><Relationship Id="rId26" Type="http://schemas.openxmlformats.org/officeDocument/2006/relationships/hyperlink" Target="https://www.amazon.com/" TargetMode="External"/><Relationship Id="rId3" Type="http://schemas.openxmlformats.org/officeDocument/2006/relationships/hyperlink" Target="https://www.walmart.com/" TargetMode="External"/><Relationship Id="rId21" Type="http://schemas.openxmlformats.org/officeDocument/2006/relationships/hyperlink" Target="https://www.walmart.com/" TargetMode="External"/><Relationship Id="rId7" Type="http://schemas.openxmlformats.org/officeDocument/2006/relationships/hyperlink" Target="https://www.walmart.com/" TargetMode="External"/><Relationship Id="rId12" Type="http://schemas.openxmlformats.org/officeDocument/2006/relationships/hyperlink" Target="https://www.gosupps.com/" TargetMode="External"/><Relationship Id="rId17" Type="http://schemas.openxmlformats.org/officeDocument/2006/relationships/hyperlink" Target="https://www.fruugo.us/" TargetMode="External"/><Relationship Id="rId25" Type="http://schemas.openxmlformats.org/officeDocument/2006/relationships/hyperlink" Target="https://www.amazon.com/" TargetMode="External"/><Relationship Id="rId2" Type="http://schemas.openxmlformats.org/officeDocument/2006/relationships/hyperlink" Target="https://www.amazon.com/" TargetMode="External"/><Relationship Id="rId16" Type="http://schemas.openxmlformats.org/officeDocument/2006/relationships/hyperlink" Target="https://www.amazon.com/" TargetMode="External"/><Relationship Id="rId20" Type="http://schemas.openxmlformats.org/officeDocument/2006/relationships/hyperlink" Target="https://www.amazon.com/" TargetMode="External"/><Relationship Id="rId29" Type="http://schemas.openxmlformats.org/officeDocument/2006/relationships/hyperlink" Target="https://www.ebay.com/" TargetMode="External"/><Relationship Id="rId1" Type="http://schemas.openxmlformats.org/officeDocument/2006/relationships/hyperlink" Target="https://www.walmart.com/" TargetMode="External"/><Relationship Id="rId6" Type="http://schemas.openxmlformats.org/officeDocument/2006/relationships/hyperlink" Target="https://www.walmart.com/" TargetMode="External"/><Relationship Id="rId11" Type="http://schemas.openxmlformats.org/officeDocument/2006/relationships/hyperlink" Target="https://www.walmart.com/" TargetMode="External"/><Relationship Id="rId24" Type="http://schemas.openxmlformats.org/officeDocument/2006/relationships/hyperlink" Target="https://www.walmart.com/" TargetMode="External"/><Relationship Id="rId5" Type="http://schemas.openxmlformats.org/officeDocument/2006/relationships/hyperlink" Target="https://www.amazon.com/" TargetMode="External"/><Relationship Id="rId15" Type="http://schemas.openxmlformats.org/officeDocument/2006/relationships/hyperlink" Target="https://www.everythingkeratin.com/" TargetMode="External"/><Relationship Id="rId23" Type="http://schemas.openxmlformats.org/officeDocument/2006/relationships/hyperlink" Target="https://www.amazon.com/" TargetMode="External"/><Relationship Id="rId28" Type="http://schemas.openxmlformats.org/officeDocument/2006/relationships/hyperlink" Target="https://www.amazon.com/" TargetMode="External"/><Relationship Id="rId10" Type="http://schemas.openxmlformats.org/officeDocument/2006/relationships/hyperlink" Target="https://www.walmart.com/" TargetMode="External"/><Relationship Id="rId19" Type="http://schemas.openxmlformats.org/officeDocument/2006/relationships/hyperlink" Target="https://www.amazon.com/" TargetMode="External"/><Relationship Id="rId4" Type="http://schemas.openxmlformats.org/officeDocument/2006/relationships/hyperlink" Target="https://www.walmart.com/" TargetMode="External"/><Relationship Id="rId9" Type="http://schemas.openxmlformats.org/officeDocument/2006/relationships/hyperlink" Target="https://www.amazon.com/" TargetMode="External"/><Relationship Id="rId14" Type="http://schemas.openxmlformats.org/officeDocument/2006/relationships/hyperlink" Target="https://www.ebay.com/" TargetMode="External"/><Relationship Id="rId22" Type="http://schemas.openxmlformats.org/officeDocument/2006/relationships/hyperlink" Target="https://www.amazon.com/" TargetMode="External"/><Relationship Id="rId27" Type="http://schemas.openxmlformats.org/officeDocument/2006/relationships/hyperlink" Target="https://www.walmart.com/" TargetMode="External"/><Relationship Id="rId30" Type="http://schemas.openxmlformats.org/officeDocument/2006/relationships/hyperlink" Target="https://www.mercar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zoomScaleNormal="100" workbookViewId="0">
      <pane ySplit="2" topLeftCell="A3" activePane="bottomLeft" state="frozen"/>
      <selection pane="bottomLeft" sqref="A1:H1"/>
    </sheetView>
  </sheetViews>
  <sheetFormatPr defaultColWidth="8.7109375" defaultRowHeight="15" x14ac:dyDescent="0.25"/>
  <cols>
    <col min="1" max="1" width="5" customWidth="1"/>
    <col min="2" max="2" width="12" customWidth="1"/>
    <col min="3" max="3" width="52" customWidth="1"/>
    <col min="4" max="4" width="12" customWidth="1"/>
    <col min="5" max="5" width="10" customWidth="1"/>
    <col min="6" max="6" width="16" customWidth="1"/>
    <col min="7" max="7" width="20" customWidth="1"/>
    <col min="8" max="8" width="13" customWidth="1"/>
  </cols>
  <sheetData>
    <row r="1" spans="1:8" ht="30" customHeight="1" x14ac:dyDescent="0.25">
      <c r="A1" s="65" t="s">
        <v>81</v>
      </c>
      <c r="B1" s="65"/>
      <c r="C1" s="65"/>
      <c r="D1" s="65"/>
      <c r="E1" s="65"/>
      <c r="F1" s="65"/>
      <c r="G1" s="65"/>
      <c r="H1" s="65"/>
    </row>
    <row r="2" spans="1:8" ht="21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36" customHeight="1" x14ac:dyDescent="0.25">
      <c r="A3" s="2">
        <v>1</v>
      </c>
      <c r="B3" s="3" t="s">
        <v>8</v>
      </c>
      <c r="C3" s="4" t="s">
        <v>9</v>
      </c>
      <c r="D3" s="5">
        <v>8.92</v>
      </c>
      <c r="E3" s="6">
        <v>3250</v>
      </c>
      <c r="F3" s="5">
        <f t="shared" ref="F3:F32" si="0">D3*E3</f>
        <v>28990</v>
      </c>
      <c r="G3" s="7" t="s">
        <v>10</v>
      </c>
      <c r="H3" s="2" t="s">
        <v>11</v>
      </c>
    </row>
    <row r="4" spans="1:8" ht="36" customHeight="1" x14ac:dyDescent="0.25">
      <c r="A4" s="8">
        <v>2</v>
      </c>
      <c r="B4" s="9" t="s">
        <v>12</v>
      </c>
      <c r="C4" s="10" t="s">
        <v>13</v>
      </c>
      <c r="D4" s="11">
        <v>21.98</v>
      </c>
      <c r="E4" s="12">
        <v>5250</v>
      </c>
      <c r="F4" s="11">
        <f t="shared" si="0"/>
        <v>115395</v>
      </c>
      <c r="G4" s="13" t="s">
        <v>14</v>
      </c>
      <c r="H4" s="8" t="s">
        <v>15</v>
      </c>
    </row>
    <row r="5" spans="1:8" ht="36" customHeight="1" x14ac:dyDescent="0.25">
      <c r="A5" s="2">
        <v>3</v>
      </c>
      <c r="B5" s="14" t="s">
        <v>16</v>
      </c>
      <c r="C5" s="4" t="s">
        <v>17</v>
      </c>
      <c r="D5" s="5">
        <v>11.99</v>
      </c>
      <c r="E5" s="6">
        <v>920</v>
      </c>
      <c r="F5" s="5">
        <f t="shared" si="0"/>
        <v>11030.800000000001</v>
      </c>
      <c r="G5" s="7" t="s">
        <v>10</v>
      </c>
      <c r="H5" s="2" t="s">
        <v>18</v>
      </c>
    </row>
    <row r="6" spans="1:8" ht="36" customHeight="1" x14ac:dyDescent="0.25">
      <c r="A6" s="15">
        <v>4</v>
      </c>
      <c r="B6" s="16" t="s">
        <v>16</v>
      </c>
      <c r="C6" s="17" t="s">
        <v>19</v>
      </c>
      <c r="D6" s="18">
        <v>5.49</v>
      </c>
      <c r="E6" s="19">
        <v>1360</v>
      </c>
      <c r="F6" s="18">
        <f t="shared" si="0"/>
        <v>7466.4000000000005</v>
      </c>
      <c r="G6" s="20" t="s">
        <v>10</v>
      </c>
      <c r="H6" s="15" t="s">
        <v>20</v>
      </c>
    </row>
    <row r="7" spans="1:8" ht="36" customHeight="1" x14ac:dyDescent="0.25">
      <c r="A7" s="2">
        <v>5</v>
      </c>
      <c r="B7" s="3" t="s">
        <v>8</v>
      </c>
      <c r="C7" s="4" t="s">
        <v>21</v>
      </c>
      <c r="D7" s="5">
        <v>3.99</v>
      </c>
      <c r="E7" s="6">
        <v>4800</v>
      </c>
      <c r="F7" s="5">
        <f t="shared" si="0"/>
        <v>19152</v>
      </c>
      <c r="G7" s="7" t="s">
        <v>14</v>
      </c>
      <c r="H7" s="2" t="s">
        <v>22</v>
      </c>
    </row>
    <row r="8" spans="1:8" ht="36" customHeight="1" x14ac:dyDescent="0.25">
      <c r="A8" s="21">
        <v>6</v>
      </c>
      <c r="B8" s="22" t="s">
        <v>23</v>
      </c>
      <c r="C8" s="23" t="s">
        <v>24</v>
      </c>
      <c r="D8" s="24">
        <v>14.99</v>
      </c>
      <c r="E8" s="25">
        <v>2000</v>
      </c>
      <c r="F8" s="24">
        <f t="shared" si="0"/>
        <v>29980</v>
      </c>
      <c r="G8" s="26" t="s">
        <v>10</v>
      </c>
      <c r="H8" s="21" t="s">
        <v>25</v>
      </c>
    </row>
    <row r="9" spans="1:8" ht="36" customHeight="1" x14ac:dyDescent="0.25">
      <c r="A9" s="2">
        <v>7</v>
      </c>
      <c r="B9" s="14" t="s">
        <v>16</v>
      </c>
      <c r="C9" s="4" t="s">
        <v>26</v>
      </c>
      <c r="D9" s="5">
        <v>9.33</v>
      </c>
      <c r="E9" s="6">
        <v>1210</v>
      </c>
      <c r="F9" s="5">
        <f t="shared" si="0"/>
        <v>11289.3</v>
      </c>
      <c r="G9" s="7" t="s">
        <v>10</v>
      </c>
      <c r="H9" s="2" t="s">
        <v>27</v>
      </c>
    </row>
    <row r="10" spans="1:8" ht="36" customHeight="1" x14ac:dyDescent="0.25">
      <c r="A10" s="21">
        <v>8</v>
      </c>
      <c r="B10" s="22" t="s">
        <v>23</v>
      </c>
      <c r="C10" s="23" t="s">
        <v>28</v>
      </c>
      <c r="D10" s="24">
        <v>9.99</v>
      </c>
      <c r="E10" s="25">
        <v>8568</v>
      </c>
      <c r="F10" s="24">
        <f t="shared" si="0"/>
        <v>85594.32</v>
      </c>
      <c r="G10" s="26" t="s">
        <v>14</v>
      </c>
      <c r="H10" s="21" t="s">
        <v>15</v>
      </c>
    </row>
    <row r="11" spans="1:8" ht="36" customHeight="1" x14ac:dyDescent="0.25">
      <c r="A11" s="2">
        <v>9</v>
      </c>
      <c r="B11" s="27" t="s">
        <v>12</v>
      </c>
      <c r="C11" s="4" t="s">
        <v>29</v>
      </c>
      <c r="D11" s="5">
        <v>12.99</v>
      </c>
      <c r="E11" s="6">
        <v>420</v>
      </c>
      <c r="F11" s="5">
        <f t="shared" si="0"/>
        <v>5455.8</v>
      </c>
      <c r="G11" s="7" t="s">
        <v>14</v>
      </c>
      <c r="H11" s="2" t="s">
        <v>30</v>
      </c>
    </row>
    <row r="12" spans="1:8" ht="36" customHeight="1" x14ac:dyDescent="0.25">
      <c r="A12" s="28">
        <v>10</v>
      </c>
      <c r="B12" s="29" t="s">
        <v>31</v>
      </c>
      <c r="C12" s="30" t="s">
        <v>32</v>
      </c>
      <c r="D12" s="31">
        <v>7.57</v>
      </c>
      <c r="E12" s="32">
        <v>436</v>
      </c>
      <c r="F12" s="31">
        <f t="shared" si="0"/>
        <v>3300.52</v>
      </c>
      <c r="G12" s="33" t="s">
        <v>10</v>
      </c>
      <c r="H12" s="28" t="s">
        <v>33</v>
      </c>
    </row>
    <row r="13" spans="1:8" ht="36" customHeight="1" x14ac:dyDescent="0.25">
      <c r="A13" s="2">
        <v>11</v>
      </c>
      <c r="B13" s="34" t="s">
        <v>31</v>
      </c>
      <c r="C13" s="4" t="s">
        <v>34</v>
      </c>
      <c r="D13" s="5">
        <v>7.29</v>
      </c>
      <c r="E13" s="6">
        <v>436</v>
      </c>
      <c r="F13" s="5">
        <f t="shared" si="0"/>
        <v>3178.44</v>
      </c>
      <c r="G13" s="7" t="s">
        <v>10</v>
      </c>
      <c r="H13" s="2" t="s">
        <v>35</v>
      </c>
    </row>
    <row r="14" spans="1:8" ht="36" customHeight="1" x14ac:dyDescent="0.25">
      <c r="A14" s="21">
        <v>12</v>
      </c>
      <c r="B14" s="22" t="s">
        <v>23</v>
      </c>
      <c r="C14" s="23" t="s">
        <v>36</v>
      </c>
      <c r="D14" s="24">
        <v>39.99</v>
      </c>
      <c r="E14" s="25">
        <v>123</v>
      </c>
      <c r="F14" s="24">
        <f t="shared" si="0"/>
        <v>4918.7700000000004</v>
      </c>
      <c r="G14" s="26" t="s">
        <v>37</v>
      </c>
      <c r="H14" s="21" t="s">
        <v>38</v>
      </c>
    </row>
    <row r="15" spans="1:8" ht="36" customHeight="1" x14ac:dyDescent="0.25">
      <c r="A15" s="2">
        <v>13</v>
      </c>
      <c r="B15" s="35" t="s">
        <v>39</v>
      </c>
      <c r="C15" s="4" t="s">
        <v>40</v>
      </c>
      <c r="D15" s="5">
        <v>13.64</v>
      </c>
      <c r="E15" s="6">
        <v>1068</v>
      </c>
      <c r="F15" s="5">
        <f t="shared" si="0"/>
        <v>14567.52</v>
      </c>
      <c r="G15" s="7" t="s">
        <v>41</v>
      </c>
      <c r="H15" s="2" t="s">
        <v>42</v>
      </c>
    </row>
    <row r="16" spans="1:8" ht="36" customHeight="1" x14ac:dyDescent="0.25">
      <c r="A16" s="8">
        <v>14</v>
      </c>
      <c r="B16" s="9" t="s">
        <v>12</v>
      </c>
      <c r="C16" s="10" t="s">
        <v>43</v>
      </c>
      <c r="D16" s="11">
        <v>9.99</v>
      </c>
      <c r="E16" s="12">
        <v>667</v>
      </c>
      <c r="F16" s="11">
        <f t="shared" si="0"/>
        <v>6663.33</v>
      </c>
      <c r="G16" s="13" t="s">
        <v>41</v>
      </c>
      <c r="H16" s="8" t="s">
        <v>44</v>
      </c>
    </row>
    <row r="17" spans="1:8" ht="36" customHeight="1" x14ac:dyDescent="0.25">
      <c r="A17" s="2">
        <v>15</v>
      </c>
      <c r="B17" s="36" t="s">
        <v>23</v>
      </c>
      <c r="C17" s="4" t="s">
        <v>45</v>
      </c>
      <c r="D17" s="5">
        <v>27</v>
      </c>
      <c r="E17" s="6">
        <v>316</v>
      </c>
      <c r="F17" s="5">
        <f t="shared" si="0"/>
        <v>8532</v>
      </c>
      <c r="G17" s="7" t="s">
        <v>46</v>
      </c>
      <c r="H17" s="2" t="s">
        <v>47</v>
      </c>
    </row>
    <row r="18" spans="1:8" ht="36" customHeight="1" x14ac:dyDescent="0.25">
      <c r="A18" s="8">
        <v>16</v>
      </c>
      <c r="B18" s="9" t="s">
        <v>12</v>
      </c>
      <c r="C18" s="10" t="s">
        <v>48</v>
      </c>
      <c r="D18" s="11">
        <v>29.99</v>
      </c>
      <c r="E18" s="12">
        <v>1050</v>
      </c>
      <c r="F18" s="11">
        <f t="shared" si="0"/>
        <v>31489.5</v>
      </c>
      <c r="G18" s="13" t="s">
        <v>14</v>
      </c>
      <c r="H18" s="8" t="s">
        <v>49</v>
      </c>
    </row>
    <row r="19" spans="1:8" ht="36" customHeight="1" x14ac:dyDescent="0.25">
      <c r="A19" s="2">
        <v>17</v>
      </c>
      <c r="B19" s="3" t="s">
        <v>8</v>
      </c>
      <c r="C19" s="4" t="s">
        <v>50</v>
      </c>
      <c r="D19" s="5">
        <v>22.95</v>
      </c>
      <c r="E19" s="6">
        <v>310</v>
      </c>
      <c r="F19" s="5">
        <f t="shared" si="0"/>
        <v>7114.5</v>
      </c>
      <c r="G19" s="7" t="s">
        <v>51</v>
      </c>
      <c r="H19" s="2"/>
    </row>
    <row r="20" spans="1:8" ht="36" customHeight="1" x14ac:dyDescent="0.25">
      <c r="A20" s="37">
        <v>18</v>
      </c>
      <c r="B20" s="38" t="s">
        <v>52</v>
      </c>
      <c r="C20" s="39" t="s">
        <v>53</v>
      </c>
      <c r="D20" s="40">
        <v>49.99</v>
      </c>
      <c r="E20" s="41">
        <v>780</v>
      </c>
      <c r="F20" s="40">
        <f t="shared" si="0"/>
        <v>38992.200000000004</v>
      </c>
      <c r="G20" s="42" t="s">
        <v>14</v>
      </c>
      <c r="H20" s="37" t="s">
        <v>54</v>
      </c>
    </row>
    <row r="21" spans="1:8" ht="36" customHeight="1" x14ac:dyDescent="0.25">
      <c r="A21" s="2">
        <v>19</v>
      </c>
      <c r="B21" s="36" t="s">
        <v>23</v>
      </c>
      <c r="C21" s="4" t="s">
        <v>55</v>
      </c>
      <c r="D21" s="5">
        <v>14.39</v>
      </c>
      <c r="E21" s="6">
        <v>3030</v>
      </c>
      <c r="F21" s="5">
        <f t="shared" si="0"/>
        <v>43601.700000000004</v>
      </c>
      <c r="G21" s="7" t="s">
        <v>14</v>
      </c>
      <c r="H21" s="2" t="s">
        <v>56</v>
      </c>
    </row>
    <row r="22" spans="1:8" ht="36" customHeight="1" x14ac:dyDescent="0.25">
      <c r="A22" s="21">
        <v>20</v>
      </c>
      <c r="B22" s="22" t="s">
        <v>23</v>
      </c>
      <c r="C22" s="23" t="s">
        <v>57</v>
      </c>
      <c r="D22" s="24">
        <v>12.99</v>
      </c>
      <c r="E22" s="25">
        <v>896</v>
      </c>
      <c r="F22" s="24">
        <f t="shared" si="0"/>
        <v>11639.04</v>
      </c>
      <c r="G22" s="26" t="s">
        <v>14</v>
      </c>
      <c r="H22" s="21" t="s">
        <v>15</v>
      </c>
    </row>
    <row r="23" spans="1:8" ht="36" customHeight="1" x14ac:dyDescent="0.25">
      <c r="A23" s="2">
        <v>21</v>
      </c>
      <c r="B23" s="34" t="s">
        <v>31</v>
      </c>
      <c r="C23" s="4" t="s">
        <v>58</v>
      </c>
      <c r="D23" s="5">
        <v>16.899999999999999</v>
      </c>
      <c r="E23" s="6">
        <v>1680</v>
      </c>
      <c r="F23" s="5">
        <f t="shared" si="0"/>
        <v>28391.999999999996</v>
      </c>
      <c r="G23" s="7" t="s">
        <v>10</v>
      </c>
      <c r="H23" s="2" t="s">
        <v>59</v>
      </c>
    </row>
    <row r="24" spans="1:8" ht="36" customHeight="1" x14ac:dyDescent="0.25">
      <c r="A24" s="21">
        <v>22</v>
      </c>
      <c r="B24" s="22" t="s">
        <v>23</v>
      </c>
      <c r="C24" s="23" t="s">
        <v>60</v>
      </c>
      <c r="D24" s="24">
        <v>27.9</v>
      </c>
      <c r="E24" s="25">
        <v>5120</v>
      </c>
      <c r="F24" s="24">
        <f t="shared" si="0"/>
        <v>142848</v>
      </c>
      <c r="G24" s="26" t="s">
        <v>14</v>
      </c>
      <c r="H24" s="21" t="s">
        <v>61</v>
      </c>
    </row>
    <row r="25" spans="1:8" ht="36" customHeight="1" x14ac:dyDescent="0.25">
      <c r="A25" s="2">
        <v>23</v>
      </c>
      <c r="B25" s="36" t="s">
        <v>23</v>
      </c>
      <c r="C25" s="4" t="s">
        <v>62</v>
      </c>
      <c r="D25" s="5">
        <v>16.350000000000001</v>
      </c>
      <c r="E25" s="6">
        <v>7945</v>
      </c>
      <c r="F25" s="5">
        <f t="shared" si="0"/>
        <v>129900.75000000001</v>
      </c>
      <c r="G25" s="7" t="s">
        <v>14</v>
      </c>
      <c r="H25" s="2" t="s">
        <v>63</v>
      </c>
    </row>
    <row r="26" spans="1:8" ht="36" customHeight="1" x14ac:dyDescent="0.25">
      <c r="A26" s="28">
        <v>24</v>
      </c>
      <c r="B26" s="29" t="s">
        <v>31</v>
      </c>
      <c r="C26" s="30" t="s">
        <v>64</v>
      </c>
      <c r="D26" s="31">
        <v>6.68</v>
      </c>
      <c r="E26" s="32">
        <v>3840</v>
      </c>
      <c r="F26" s="31">
        <f t="shared" si="0"/>
        <v>25651.199999999997</v>
      </c>
      <c r="G26" s="33" t="s">
        <v>10</v>
      </c>
      <c r="H26" s="28" t="s">
        <v>65</v>
      </c>
    </row>
    <row r="27" spans="1:8" ht="36" customHeight="1" x14ac:dyDescent="0.25">
      <c r="A27" s="2">
        <v>25</v>
      </c>
      <c r="B27" s="35" t="s">
        <v>39</v>
      </c>
      <c r="C27" s="4" t="s">
        <v>66</v>
      </c>
      <c r="D27" s="5">
        <v>9.99</v>
      </c>
      <c r="E27" s="6">
        <v>482</v>
      </c>
      <c r="F27" s="5">
        <f t="shared" si="0"/>
        <v>4815.18</v>
      </c>
      <c r="G27" s="7" t="s">
        <v>14</v>
      </c>
      <c r="H27" s="2" t="s">
        <v>67</v>
      </c>
    </row>
    <row r="28" spans="1:8" ht="36" customHeight="1" x14ac:dyDescent="0.25">
      <c r="A28" s="43">
        <v>26</v>
      </c>
      <c r="B28" s="44" t="s">
        <v>39</v>
      </c>
      <c r="C28" s="45" t="s">
        <v>68</v>
      </c>
      <c r="D28" s="46">
        <v>15.99</v>
      </c>
      <c r="E28" s="47">
        <v>84</v>
      </c>
      <c r="F28" s="46">
        <f t="shared" si="0"/>
        <v>1343.16</v>
      </c>
      <c r="G28" s="48" t="s">
        <v>14</v>
      </c>
      <c r="H28" s="43" t="s">
        <v>69</v>
      </c>
    </row>
    <row r="29" spans="1:8" ht="36" customHeight="1" x14ac:dyDescent="0.25">
      <c r="A29" s="2">
        <v>27</v>
      </c>
      <c r="B29" s="27" t="s">
        <v>12</v>
      </c>
      <c r="C29" s="4" t="s">
        <v>70</v>
      </c>
      <c r="D29" s="5">
        <v>6.37</v>
      </c>
      <c r="E29" s="6">
        <v>1294</v>
      </c>
      <c r="F29" s="5">
        <f t="shared" si="0"/>
        <v>8242.7800000000007</v>
      </c>
      <c r="G29" s="7" t="s">
        <v>10</v>
      </c>
      <c r="H29" s="2" t="s">
        <v>63</v>
      </c>
    </row>
    <row r="30" spans="1:8" ht="36" customHeight="1" x14ac:dyDescent="0.25">
      <c r="A30" s="37">
        <v>28</v>
      </c>
      <c r="B30" s="38" t="s">
        <v>52</v>
      </c>
      <c r="C30" s="39" t="s">
        <v>71</v>
      </c>
      <c r="D30" s="40">
        <v>21.26</v>
      </c>
      <c r="E30" s="41">
        <v>770</v>
      </c>
      <c r="F30" s="40">
        <f t="shared" si="0"/>
        <v>16370.2</v>
      </c>
      <c r="G30" s="42" t="s">
        <v>14</v>
      </c>
      <c r="H30" s="37"/>
    </row>
    <row r="31" spans="1:8" ht="36" customHeight="1" x14ac:dyDescent="0.25">
      <c r="A31" s="2">
        <v>29</v>
      </c>
      <c r="B31" s="36" t="s">
        <v>23</v>
      </c>
      <c r="C31" s="4" t="s">
        <v>72</v>
      </c>
      <c r="D31" s="5">
        <v>19.989999999999998</v>
      </c>
      <c r="E31" s="6">
        <v>5200</v>
      </c>
      <c r="F31" s="5">
        <f t="shared" si="0"/>
        <v>103947.99999999999</v>
      </c>
      <c r="G31" s="7" t="s">
        <v>41</v>
      </c>
      <c r="H31" s="2" t="s">
        <v>73</v>
      </c>
    </row>
    <row r="32" spans="1:8" ht="36" customHeight="1" x14ac:dyDescent="0.25">
      <c r="A32" s="21">
        <v>30</v>
      </c>
      <c r="B32" s="22" t="s">
        <v>23</v>
      </c>
      <c r="C32" s="23" t="s">
        <v>74</v>
      </c>
      <c r="D32" s="24">
        <v>25</v>
      </c>
      <c r="E32" s="25">
        <v>1092</v>
      </c>
      <c r="F32" s="24">
        <f t="shared" si="0"/>
        <v>27300</v>
      </c>
      <c r="G32" s="26" t="s">
        <v>75</v>
      </c>
      <c r="H32" s="21"/>
    </row>
    <row r="33" spans="1:8" ht="21.75" customHeight="1" x14ac:dyDescent="0.25">
      <c r="A33" s="66" t="s">
        <v>76</v>
      </c>
      <c r="B33" s="66"/>
      <c r="C33" s="66"/>
      <c r="D33" s="66"/>
      <c r="E33" s="49">
        <f>SUM(E3:E32)</f>
        <v>64397</v>
      </c>
      <c r="F33" s="50">
        <f>SUM(F3:F32)</f>
        <v>977162.41</v>
      </c>
      <c r="G33" s="51"/>
      <c r="H33" s="51"/>
    </row>
  </sheetData>
  <mergeCells count="2">
    <mergeCell ref="A1:H1"/>
    <mergeCell ref="A33:D33"/>
  </mergeCells>
  <phoneticPr fontId="0" type="noConversion"/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zoomScaleNormal="100" workbookViewId="0">
      <selection sqref="A1:D1"/>
    </sheetView>
  </sheetViews>
  <sheetFormatPr defaultColWidth="8.7109375" defaultRowHeight="15" x14ac:dyDescent="0.25"/>
  <cols>
    <col min="1" max="1" width="16" customWidth="1"/>
    <col min="2" max="3" width="14" customWidth="1"/>
    <col min="4" max="4" width="18" customWidth="1"/>
  </cols>
  <sheetData>
    <row r="1" spans="1:4" ht="27.75" customHeight="1" x14ac:dyDescent="0.25">
      <c r="A1" s="67" t="s">
        <v>77</v>
      </c>
      <c r="B1" s="67"/>
      <c r="C1" s="67"/>
      <c r="D1" s="67"/>
    </row>
    <row r="2" spans="1:4" ht="19.5" customHeight="1" x14ac:dyDescent="0.25">
      <c r="A2" s="52" t="s">
        <v>1</v>
      </c>
      <c r="B2" s="52" t="s">
        <v>78</v>
      </c>
      <c r="C2" s="52" t="s">
        <v>79</v>
      </c>
      <c r="D2" s="52" t="s">
        <v>5</v>
      </c>
    </row>
    <row r="3" spans="1:4" ht="18" customHeight="1" x14ac:dyDescent="0.25">
      <c r="A3" s="53" t="s">
        <v>8</v>
      </c>
      <c r="B3" s="54">
        <v>3</v>
      </c>
      <c r="C3" s="54">
        <v>8360</v>
      </c>
      <c r="D3" s="55">
        <v>55256.5</v>
      </c>
    </row>
    <row r="4" spans="1:4" ht="18" customHeight="1" x14ac:dyDescent="0.25">
      <c r="A4" s="56" t="s">
        <v>52</v>
      </c>
      <c r="B4" s="41">
        <v>2</v>
      </c>
      <c r="C4" s="41">
        <v>1550</v>
      </c>
      <c r="D4" s="40">
        <v>55362.400000000001</v>
      </c>
    </row>
    <row r="5" spans="1:4" ht="18" customHeight="1" x14ac:dyDescent="0.25">
      <c r="A5" s="57" t="s">
        <v>23</v>
      </c>
      <c r="B5" s="25">
        <v>10</v>
      </c>
      <c r="C5" s="25">
        <v>34290</v>
      </c>
      <c r="D5" s="24">
        <v>588262.57999999996</v>
      </c>
    </row>
    <row r="6" spans="1:4" ht="18" customHeight="1" x14ac:dyDescent="0.25">
      <c r="A6" s="58" t="s">
        <v>39</v>
      </c>
      <c r="B6" s="47">
        <v>3</v>
      </c>
      <c r="C6" s="47">
        <v>1634</v>
      </c>
      <c r="D6" s="46">
        <v>20725.86</v>
      </c>
    </row>
    <row r="7" spans="1:4" ht="18" customHeight="1" x14ac:dyDescent="0.25">
      <c r="A7" s="59" t="s">
        <v>31</v>
      </c>
      <c r="B7" s="32">
        <v>4</v>
      </c>
      <c r="C7" s="32">
        <v>6392</v>
      </c>
      <c r="D7" s="31">
        <v>60522.16</v>
      </c>
    </row>
    <row r="8" spans="1:4" ht="18" customHeight="1" x14ac:dyDescent="0.25">
      <c r="A8" s="60" t="s">
        <v>16</v>
      </c>
      <c r="B8" s="19">
        <v>3</v>
      </c>
      <c r="C8" s="19">
        <v>3490</v>
      </c>
      <c r="D8" s="18">
        <v>29786.5</v>
      </c>
    </row>
    <row r="9" spans="1:4" ht="18" customHeight="1" x14ac:dyDescent="0.25">
      <c r="A9" s="61" t="s">
        <v>12</v>
      </c>
      <c r="B9" s="12">
        <v>5</v>
      </c>
      <c r="C9" s="12">
        <v>8681</v>
      </c>
      <c r="D9" s="11">
        <v>167246.41</v>
      </c>
    </row>
    <row r="10" spans="1:4" x14ac:dyDescent="0.25">
      <c r="A10" s="62" t="s">
        <v>80</v>
      </c>
      <c r="B10" s="63">
        <f>SUM(B3:B9)</f>
        <v>30</v>
      </c>
      <c r="C10" s="63">
        <f>SUM(C3:C9)</f>
        <v>64397</v>
      </c>
      <c r="D10" s="64">
        <f>SUM(D3:D9)</f>
        <v>977162.41</v>
      </c>
    </row>
  </sheetData>
  <mergeCells count="1">
    <mergeCell ref="A1:D1"/>
  </mergeCells>
  <phoneticPr fontId="0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Cosmetics MSRP</vt:lpstr>
      <vt:lpstr>Category 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2026-05-08T09:07:15Z</dcterms:created>
  <dcterms:modified xsi:type="dcterms:W3CDTF">2026-05-11T11:04:27Z</dcterms:modified>
  <dc:language>en-US</dc:language>
</cp:coreProperties>
</file>